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FP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<sst xmlns="http://schemas.openxmlformats.org/spreadsheetml/2006/main" count="169" uniqueCount="162">
  <si>
    <t xml:space="preserve">Allegato b) Piano finanziario preventivo 2021</t>
  </si>
  <si>
    <t xml:space="preserve">D A   A L L E G A R E   A L L ' O F F E R T A   T E C N I C A</t>
  </si>
  <si>
    <t xml:space="preserve">Procedura aperta per l'affidamento per il triennio 2021-2023 delle attività di progettazione e gestione dei servizi del sistema Siproimi: accoglienza, integrazione e tutela dei titolari di protezione internazionale   Gara n. 7954312 - CIG 8527140289</t>
  </si>
  <si>
    <t xml:space="preserve">Da compilare solo le celle evidenziate in giallo</t>
  </si>
  <si>
    <t xml:space="preserve">PIANO FINANZIARIO PREVENTIVO "ARGENTA"</t>
  </si>
  <si>
    <t xml:space="preserve">PROGETTO ENTE LOCALE</t>
  </si>
  <si>
    <t xml:space="preserve">COMUNE DI ARGENTA</t>
  </si>
  <si>
    <t xml:space="preserve">ANNO 2021</t>
  </si>
  <si>
    <t xml:space="preserve">CODICE PROGETTO</t>
  </si>
  <si>
    <t xml:space="preserve">PROG-93-PR-2</t>
  </si>
  <si>
    <t xml:space="preserve">NUMERO POSTI</t>
  </si>
  <si>
    <t xml:space="preserve">IMPORTO FINANZIATO</t>
  </si>
  <si>
    <t xml:space="preserve">COD</t>
  </si>
  <si>
    <t xml:space="preserve">COD. RIF. TRIENNIO
PRECEDENTE</t>
  </si>
  <si>
    <t xml:space="preserve">DESCRIZIONE SPESA</t>
  </si>
  <si>
    <t xml:space="preserve">COSTO</t>
  </si>
  <si>
    <t xml:space="preserve">A</t>
  </si>
  <si>
    <t xml:space="preserve">P</t>
  </si>
  <si>
    <t xml:space="preserve">Costo del Personale</t>
  </si>
  <si>
    <r>
      <rPr>
        <b val="true"/>
        <sz val="10"/>
        <color rgb="FFFFFFFF"/>
        <rFont val="Arial"/>
        <family val="2"/>
        <charset val="1"/>
      </rPr>
      <t xml:space="preserve">Equipe multidisciplinare </t>
    </r>
    <r>
      <rPr>
        <sz val="10"/>
        <color rgb="FFFFFFFF"/>
        <rFont val="Arial"/>
        <family val="2"/>
        <charset val="1"/>
      </rPr>
      <t xml:space="preserve">(massimo il 40% del costo totale di progetto)</t>
    </r>
  </si>
  <si>
    <t xml:space="preserve">A1e</t>
  </si>
  <si>
    <t xml:space="preserve">P1</t>
  </si>
  <si>
    <t xml:space="preserve">Operatori sociali</t>
  </si>
  <si>
    <t xml:space="preserve">A2e</t>
  </si>
  <si>
    <t xml:space="preserve">P2</t>
  </si>
  <si>
    <t xml:space="preserve">Interpreti e mediatori culturali</t>
  </si>
  <si>
    <t xml:space="preserve">A3e</t>
  </si>
  <si>
    <t xml:space="preserve">P3</t>
  </si>
  <si>
    <t xml:space="preserve">Operatori legali</t>
  </si>
  <si>
    <t xml:space="preserve">A4e</t>
  </si>
  <si>
    <t xml:space="preserve">P5</t>
  </si>
  <si>
    <t xml:space="preserve">Assistenti sociali</t>
  </si>
  <si>
    <t xml:space="preserve">A5e</t>
  </si>
  <si>
    <t xml:space="preserve">P6</t>
  </si>
  <si>
    <t xml:space="preserve">Psicologi</t>
  </si>
  <si>
    <t xml:space="preserve">A6e</t>
  </si>
  <si>
    <t xml:space="preserve">Operatori dell'integrazione</t>
  </si>
  <si>
    <t xml:space="preserve">A7e</t>
  </si>
  <si>
    <t xml:space="preserve">P4</t>
  </si>
  <si>
    <t xml:space="preserve">Personale addetto alle pulizie</t>
  </si>
  <si>
    <t xml:space="preserve">A8e</t>
  </si>
  <si>
    <t xml:space="preserve">P7</t>
  </si>
  <si>
    <t xml:space="preserve">Altre figure professionali</t>
  </si>
  <si>
    <t xml:space="preserve">Consulenze</t>
  </si>
  <si>
    <t xml:space="preserve">A1c</t>
  </si>
  <si>
    <t xml:space="preserve">T1</t>
  </si>
  <si>
    <r>
      <rPr>
        <sz val="10"/>
        <rFont val="Arial"/>
        <family val="2"/>
        <charset val="1"/>
      </rPr>
      <t xml:space="preserve">Esperti legali (</t>
    </r>
    <r>
      <rPr>
        <i val="true"/>
        <sz val="10"/>
        <rFont val="Arial"/>
        <family val="2"/>
        <charset val="1"/>
      </rPr>
      <t xml:space="preserve">avvocato </t>
    </r>
    <r>
      <rPr>
        <sz val="10"/>
        <rFont val="Arial"/>
        <family val="2"/>
        <charset val="1"/>
      </rPr>
      <t xml:space="preserve">)</t>
    </r>
  </si>
  <si>
    <t xml:space="preserve">A2c</t>
  </si>
  <si>
    <t xml:space="preserve">Operatori anti-tratta</t>
  </si>
  <si>
    <t xml:space="preserve">A3c</t>
  </si>
  <si>
    <t xml:space="preserve">S2</t>
  </si>
  <si>
    <t xml:space="preserve">Mediazione culturale e interpretariato</t>
  </si>
  <si>
    <t xml:space="preserve">A4c</t>
  </si>
  <si>
    <t xml:space="preserve">A2</t>
  </si>
  <si>
    <t xml:space="preserve">Consulenti fiscali e del lavoro</t>
  </si>
  <si>
    <t xml:space="preserve">A5c</t>
  </si>
  <si>
    <r>
      <rPr>
        <sz val="10"/>
        <rFont val="Arial"/>
        <family val="2"/>
        <charset val="1"/>
      </rPr>
      <t xml:space="preserve">Altre figure professionali (</t>
    </r>
    <r>
      <rPr>
        <i val="true"/>
        <sz val="10"/>
        <rFont val="Arial"/>
        <family val="2"/>
        <charset val="1"/>
      </rPr>
      <t xml:space="preserve">supervisione psicologica </t>
    </r>
    <r>
      <rPr>
        <sz val="10"/>
        <rFont val="Arial"/>
        <family val="2"/>
        <charset val="1"/>
      </rPr>
      <t xml:space="preserve">)</t>
    </r>
  </si>
  <si>
    <t xml:space="preserve">B</t>
  </si>
  <si>
    <t xml:space="preserve">A/Ci</t>
  </si>
  <si>
    <t xml:space="preserve">Spese di gestione diretta</t>
  </si>
  <si>
    <t xml:space="preserve">B1</t>
  </si>
  <si>
    <t xml:space="preserve">Ci1</t>
  </si>
  <si>
    <t xml:space="preserve">Spese telefoniche per utenze fisse e mobili usufruite dal personale</t>
  </si>
  <si>
    <t xml:space="preserve">B2</t>
  </si>
  <si>
    <t xml:space="preserve">Ci2</t>
  </si>
  <si>
    <t xml:space="preserve">Spese di carburante per automezzi di servizio</t>
  </si>
  <si>
    <t xml:space="preserve">B3</t>
  </si>
  <si>
    <t xml:space="preserve">A4</t>
  </si>
  <si>
    <t xml:space="preserve">Spese per fideiussioni</t>
  </si>
  <si>
    <t xml:space="preserve">B4</t>
  </si>
  <si>
    <t xml:space="preserve">Costi del revisore contabile indipendente</t>
  </si>
  <si>
    <t xml:space="preserve">B5</t>
  </si>
  <si>
    <t xml:space="preserve">Costi dell'IVA sui servizi resi dall'ente attuatore</t>
  </si>
  <si>
    <t xml:space="preserve">B6</t>
  </si>
  <si>
    <r>
      <rPr>
        <sz val="10"/>
        <rFont val="Arial"/>
        <family val="2"/>
        <charset val="1"/>
      </rPr>
      <t xml:space="preserve">Costi connessi all'espletamento delle procedure di affidamento (</t>
    </r>
    <r>
      <rPr>
        <i val="true"/>
        <sz val="10"/>
        <rFont val="Arial"/>
        <family val="2"/>
        <charset val="1"/>
      </rPr>
      <t xml:space="preserve">RUP, DEC,registrazione atti, pubblicità </t>
    </r>
    <r>
      <rPr>
        <sz val="10"/>
        <rFont val="Arial"/>
        <family val="2"/>
        <charset val="1"/>
      </rPr>
      <t xml:space="preserve">)</t>
    </r>
  </si>
  <si>
    <t xml:space="preserve">B7</t>
  </si>
  <si>
    <r>
      <rPr>
        <sz val="10"/>
        <rFont val="Arial"/>
        <family val="2"/>
        <charset val="1"/>
      </rPr>
      <t xml:space="preserve">Acquisto, noleggio o leasing di mobili, arredi ed elettrodomestici (</t>
    </r>
    <r>
      <rPr>
        <i val="true"/>
        <sz val="10"/>
        <rFont val="Arial"/>
        <family val="2"/>
        <charset val="1"/>
      </rPr>
      <t xml:space="preserve">opzione più favorevole </t>
    </r>
    <r>
      <rPr>
        <sz val="10"/>
        <rFont val="Arial"/>
        <family val="2"/>
        <charset val="1"/>
      </rPr>
      <t xml:space="preserve">)</t>
    </r>
  </si>
  <si>
    <t xml:space="preserve">B8</t>
  </si>
  <si>
    <r>
      <rPr>
        <sz val="10"/>
        <rFont val="Arial"/>
        <family val="2"/>
        <charset val="1"/>
      </rPr>
      <t xml:space="preserve">Acquisto, noleggio o leasing di hardware, software, strumentazione tecnica ed autovetture
</t>
    </r>
    <r>
      <rPr>
        <i val="true"/>
        <sz val="10"/>
        <rFont val="Arial"/>
        <family val="2"/>
        <charset val="1"/>
      </rPr>
      <t xml:space="preserve">(opzione più favorevole)</t>
    </r>
  </si>
  <si>
    <t xml:space="preserve">C</t>
  </si>
  <si>
    <t xml:space="preserve">L</t>
  </si>
  <si>
    <t xml:space="preserve">Immobili e utenze</t>
  </si>
  <si>
    <t xml:space="preserve">C1</t>
  </si>
  <si>
    <t xml:space="preserve">L1</t>
  </si>
  <si>
    <r>
      <rPr>
        <sz val="10"/>
        <rFont val="Arial"/>
        <family val="2"/>
        <charset val="1"/>
      </rPr>
      <t xml:space="preserve">Ristrutturazione dei locali destinati all'ospitalità dei beneficiari - solo per beni di proprietà dell'Ente Locale  o ad esso assegnati - (</t>
    </r>
    <r>
      <rPr>
        <i val="true"/>
        <sz val="10"/>
        <rFont val="Arial"/>
        <family val="2"/>
        <charset val="1"/>
      </rPr>
      <t xml:space="preserve">massimo 3,33% del costo totale di progetto annuo </t>
    </r>
    <r>
      <rPr>
        <sz val="10"/>
        <rFont val="Arial"/>
        <family val="2"/>
        <charset val="1"/>
      </rPr>
      <t xml:space="preserve">)</t>
    </r>
  </si>
  <si>
    <t xml:space="preserve">C2</t>
  </si>
  <si>
    <t xml:space="preserve">L2</t>
  </si>
  <si>
    <r>
      <rPr>
        <sz val="10"/>
        <rFont val="Arial"/>
        <family val="2"/>
        <charset val="1"/>
      </rPr>
      <t xml:space="preserve">Opere di piccola manutenzione rientranti nel contratto di locazione e relativi materiali (</t>
    </r>
    <r>
      <rPr>
        <i val="true"/>
        <sz val="10"/>
        <rFont val="Arial"/>
        <family val="2"/>
        <charset val="1"/>
      </rPr>
      <t xml:space="preserve">massimo 3% del costo totale di progetto annuo </t>
    </r>
    <r>
      <rPr>
        <sz val="10"/>
        <rFont val="Arial"/>
        <family val="2"/>
        <charset val="1"/>
      </rPr>
      <t xml:space="preserve">)</t>
    </r>
  </si>
  <si>
    <t xml:space="preserve">C3</t>
  </si>
  <si>
    <t xml:space="preserve">L3</t>
  </si>
  <si>
    <t xml:space="preserve">Affitto locali, condominio, registrazione contratti</t>
  </si>
  <si>
    <t xml:space="preserve">C4</t>
  </si>
  <si>
    <r>
      <rPr>
        <sz val="10"/>
        <rFont val="Arial"/>
        <family val="2"/>
        <charset val="1"/>
      </rPr>
      <t xml:space="preserve">Ospitalità presso strutture dedicate alla riabilitazione/strutture protette per nucleo familiare (</t>
    </r>
    <r>
      <rPr>
        <i val="true"/>
        <sz val="10"/>
        <rFont val="Arial"/>
        <family val="2"/>
        <charset val="1"/>
      </rPr>
      <t xml:space="preserve">riconoscimento del costo per la quota non coperta dal SSN </t>
    </r>
    <r>
      <rPr>
        <sz val="10"/>
        <rFont val="Arial"/>
        <family val="2"/>
        <charset val="1"/>
      </rPr>
      <t xml:space="preserve">).</t>
    </r>
  </si>
  <si>
    <t xml:space="preserve">C5</t>
  </si>
  <si>
    <t xml:space="preserve">L4</t>
  </si>
  <si>
    <t xml:space="preserve">Pulizia locali e relativi materiali</t>
  </si>
  <si>
    <t xml:space="preserve">C6</t>
  </si>
  <si>
    <t xml:space="preserve">L5</t>
  </si>
  <si>
    <r>
      <rPr>
        <sz val="10"/>
        <rFont val="Arial"/>
        <family val="2"/>
        <charset val="1"/>
      </rPr>
      <t xml:space="preserve">Utenze delle strutture di accoglienza (</t>
    </r>
    <r>
      <rPr>
        <i val="true"/>
        <sz val="10"/>
        <rFont val="Arial"/>
        <family val="2"/>
        <charset val="1"/>
      </rPr>
      <t xml:space="preserve">acqua, elettricità, gas e gasolio da riscaldamento </t>
    </r>
    <r>
      <rPr>
        <sz val="10"/>
        <rFont val="Arial"/>
        <family val="2"/>
        <charset val="1"/>
      </rPr>
      <t xml:space="preserve">)</t>
    </r>
  </si>
  <si>
    <t xml:space="preserve">D</t>
  </si>
  <si>
    <t xml:space="preserve">I ,G,S,T,A3</t>
  </si>
  <si>
    <r>
      <rPr>
        <b val="true"/>
        <sz val="10"/>
        <color rgb="FFFFFFFF"/>
        <rFont val="Arial"/>
        <family val="2"/>
        <charset val="1"/>
      </rPr>
      <t xml:space="preserve">Spese direttamente riconducibili alla presa in carico dei beneficiari
(</t>
    </r>
    <r>
      <rPr>
        <i val="true"/>
        <sz val="10"/>
        <color rgb="FFFFFFFF"/>
        <rFont val="Arial"/>
        <family val="2"/>
        <charset val="1"/>
      </rPr>
      <t xml:space="preserve">minimo 15% del costo totale di progetto </t>
    </r>
    <r>
      <rPr>
        <b val="true"/>
        <sz val="10"/>
        <color rgb="FFFFFFFF"/>
        <rFont val="Arial"/>
        <family val="2"/>
        <charset val="1"/>
      </rPr>
      <t xml:space="preserve">)</t>
    </r>
  </si>
  <si>
    <t xml:space="preserve">D1</t>
  </si>
  <si>
    <t xml:space="preserve">G1</t>
  </si>
  <si>
    <t xml:space="preserve">Vitto, abbigliamento, igiene personale, assistenza infanzia, materiale ludico</t>
  </si>
  <si>
    <t xml:space="preserve">D2</t>
  </si>
  <si>
    <t xml:space="preserve">G2</t>
  </si>
  <si>
    <t xml:space="preserve">Effetti letterecci</t>
  </si>
  <si>
    <t xml:space="preserve">D3</t>
  </si>
  <si>
    <t xml:space="preserve">T2</t>
  </si>
  <si>
    <t xml:space="preserve">Assistenza sanitaria specialistica (infermieri, medici e psicologi con specializzazioni adeguate, anche in etnopsichiatria) da attivare previa autorizzazione concessa dal S.C come previsto dal manuale di rendicontazione.</t>
  </si>
  <si>
    <t xml:space="preserve">D4</t>
  </si>
  <si>
    <t xml:space="preserve">G3</t>
  </si>
  <si>
    <t xml:space="preserve">Altre spese per la salute (medicinali, protesi) non riconosciute dal SSN, da attivare previa autorizzazione concessa dal S.C come previsto dal manuale di rendicontazione.</t>
  </si>
  <si>
    <t xml:space="preserve">D5</t>
  </si>
  <si>
    <t xml:space="preserve">G4</t>
  </si>
  <si>
    <t xml:space="preserve">Spese di trasporto urbano ed extra-urbano, spese di trasferimento, viaggio e soggiorno temporaneo dei beneficiari</t>
  </si>
  <si>
    <t xml:space="preserve">D6</t>
  </si>
  <si>
    <t xml:space="preserve">G6</t>
  </si>
  <si>
    <t xml:space="preserve">Pocket Money</t>
  </si>
  <si>
    <t xml:space="preserve">D7</t>
  </si>
  <si>
    <t xml:space="preserve">G5</t>
  </si>
  <si>
    <t xml:space="preserve">Spese per la scolarizzazione</t>
  </si>
  <si>
    <t xml:space="preserve">D8</t>
  </si>
  <si>
    <t xml:space="preserve">G7</t>
  </si>
  <si>
    <t xml:space="preserve">Alfabetizzazione</t>
  </si>
  <si>
    <t xml:space="preserve">D9</t>
  </si>
  <si>
    <t xml:space="preserve">I1</t>
  </si>
  <si>
    <t xml:space="preserve">Corsi di formazione professionale</t>
  </si>
  <si>
    <t xml:space="preserve">D10</t>
  </si>
  <si>
    <t xml:space="preserve">I2</t>
  </si>
  <si>
    <t xml:space="preserve">Borse lavoro e tirocini formativi</t>
  </si>
  <si>
    <t xml:space="preserve">D11</t>
  </si>
  <si>
    <t xml:space="preserve">I6</t>
  </si>
  <si>
    <t xml:space="preserve">Spese per l'integrazione</t>
  </si>
  <si>
    <t xml:space="preserve">D12</t>
  </si>
  <si>
    <t xml:space="preserve">A3</t>
  </si>
  <si>
    <r>
      <rPr>
        <sz val="10"/>
        <rFont val="Arial"/>
        <family val="2"/>
        <charset val="1"/>
      </rPr>
      <t xml:space="preserve">Spese relative all'assistenza (</t>
    </r>
    <r>
      <rPr>
        <i val="true"/>
        <sz val="10"/>
        <rFont val="Arial"/>
        <family val="2"/>
        <charset val="1"/>
      </rPr>
      <t xml:space="preserve">tessere telefoniche per beneficiari, spese di assicurazione per infortuni e r.c. dei beneficiari, fototessere ecc, ecc  </t>
    </r>
    <r>
      <rPr>
        <sz val="10"/>
        <rFont val="Arial"/>
        <family val="2"/>
        <charset val="1"/>
      </rPr>
      <t xml:space="preserve">)</t>
    </r>
  </si>
  <si>
    <t xml:space="preserve">Contributi per l'uscita</t>
  </si>
  <si>
    <t xml:space="preserve">D13</t>
  </si>
  <si>
    <t xml:space="preserve">I3</t>
  </si>
  <si>
    <t xml:space="preserve">Contributi alloggio ed interventi per agevolare la sistemazione alloggiativa</t>
  </si>
  <si>
    <t xml:space="preserve">D14</t>
  </si>
  <si>
    <t xml:space="preserve">I4</t>
  </si>
  <si>
    <t xml:space="preserve">Contributi acquisto arredi per alloggi beneficiari</t>
  </si>
  <si>
    <t xml:space="preserve">D15</t>
  </si>
  <si>
    <t xml:space="preserve">I5</t>
  </si>
  <si>
    <t xml:space="preserve">Contributi straordinari per l'uscita</t>
  </si>
  <si>
    <t xml:space="preserve">E</t>
  </si>
  <si>
    <t xml:space="preserve">I6, A1</t>
  </si>
  <si>
    <t xml:space="preserve">Viaggi/formazione/sensibilizzazione</t>
  </si>
  <si>
    <t xml:space="preserve">E1</t>
  </si>
  <si>
    <t xml:space="preserve">Eventi di sensibilizzazione</t>
  </si>
  <si>
    <t xml:space="preserve">E2</t>
  </si>
  <si>
    <t xml:space="preserve">A1</t>
  </si>
  <si>
    <t xml:space="preserve">Spese per incontri nazionali, convegni, corsi di formazione, trasporto pubblico a favore del personale. Viaggi</t>
  </si>
  <si>
    <t xml:space="preserve">TOTALE COSTI DIRETTI</t>
  </si>
  <si>
    <t xml:space="preserve">F</t>
  </si>
  <si>
    <t xml:space="preserve">Ci</t>
  </si>
  <si>
    <r>
      <rPr>
        <b val="true"/>
        <sz val="10"/>
        <color rgb="FFFFFFFF"/>
        <rFont val="Arial"/>
        <family val="2"/>
        <charset val="1"/>
      </rPr>
      <t xml:space="preserve">Costi indiretti </t>
    </r>
    <r>
      <rPr>
        <b val="true"/>
        <i val="true"/>
        <sz val="10"/>
        <color rgb="FFFFFFFF"/>
        <rFont val="Arial"/>
        <family val="2"/>
        <charset val="1"/>
      </rPr>
      <t xml:space="preserve">(spese generali di gestione e di supporto alle attività di progetto e relativi
materiali) -  </t>
    </r>
    <r>
      <rPr>
        <i val="true"/>
        <sz val="10"/>
        <color rgb="FFFFFFFF"/>
        <rFont val="Arial"/>
        <family val="2"/>
        <charset val="1"/>
      </rPr>
      <t xml:space="preserve">massimo 7% dei costi diretti  -</t>
    </r>
  </si>
  <si>
    <t xml:space="preserve">TOTALE COMPLESSIVO (deve corrispondere all’importo finanziato)</t>
  </si>
  <si>
    <t xml:space="preserve">Una volta compilato da esportare nel formato .pdf   firmato digitalmente del legale rappresentante
(o dei legali rappresentanti, in caso di R.T.I.)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</si>
</sst>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_-* #,##0.00&quot; €&quot;_-;\-* #,##0.00&quot; €&quot;_-;_-* \-??&quot; €&quot;_-;_-@_-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Calibri"/>
      <family val="2"/>
      <charset val="1"/>
    </font>
    <font>
      <sz val="10"/>
      <name val="Calibri"/>
      <family val="2"/>
      <charset val="1"/>
    </font>
    <font>
      <sz val="12"/>
      <name val="Calibri"/>
      <family val="2"/>
      <charset val="1"/>
    </font>
    <font>
      <b val="true"/>
      <sz val="9"/>
      <name val="Calibri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sz val="10"/>
      <color rgb="FF000000"/>
      <name val="Times New Roman"/>
      <family val="1"/>
      <charset val="1"/>
    </font>
    <font>
      <sz val="10"/>
      <color rgb="FFFFFFFF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i val="true"/>
      <sz val="10"/>
      <color rgb="FFFFFFFF"/>
      <name val="Arial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0000"/>
        <bgColor rgb="FF800000"/>
      </patternFill>
    </fill>
    <fill>
      <patternFill patternType="solid">
        <fgColor rgb="FFF9BF90"/>
        <bgColor rgb="FFC0C0C0"/>
      </patternFill>
    </fill>
    <fill>
      <patternFill patternType="solid">
        <fgColor rgb="FFA5A5A5"/>
        <bgColor rgb="FFC0C0C0"/>
      </patternFill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4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3" borderId="2" xfId="17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3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5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4" fillId="5" borderId="2" xfId="17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8" fillId="6" borderId="2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3" borderId="3" xfId="17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18" fillId="0" borderId="2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4" borderId="2" xfId="17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18" fillId="6" borderId="2" xfId="1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0" xfId="17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BF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9BF90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68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67" activeCellId="0" sqref="A67"/>
    </sheetView>
  </sheetViews>
  <sheetFormatPr defaultRowHeight="13.8" zeroHeight="false" outlineLevelRow="0" outlineLevelCol="0"/>
  <cols>
    <col collapsed="false" customWidth="true" hidden="false" outlineLevel="0" max="1" min="1" style="1" width="16.18"/>
    <col collapsed="false" customWidth="true" hidden="false" outlineLevel="0" max="2" min="2" style="1" width="18.42"/>
    <col collapsed="false" customWidth="true" hidden="false" outlineLevel="0" max="3" min="3" style="2" width="72.9"/>
    <col collapsed="false" customWidth="true" hidden="false" outlineLevel="0" max="4" min="4" style="1" width="13.14"/>
    <col collapsed="false" customWidth="true" hidden="false" outlineLevel="0" max="998" min="5" style="2" width="9.13"/>
    <col collapsed="false" customWidth="false" hidden="false" outlineLevel="0" max="1025" min="999" style="0" width="11.52"/>
  </cols>
  <sheetData>
    <row r="1" customFormat="false" ht="23.1" hidden="false" customHeight="true" outlineLevel="0" collapsed="false">
      <c r="A1" s="3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</row>
    <row r="2" customFormat="false" ht="23.85" hidden="false" customHeight="true" outlineLevel="0" collapsed="false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</row>
    <row r="3" customFormat="false" ht="36.55" hidden="false" customHeight="true" outlineLevel="0" collapsed="false">
      <c r="A3" s="6" t="s">
        <v>2</v>
      </c>
      <c r="B3" s="6"/>
      <c r="C3" s="6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</row>
    <row r="4" customFormat="false" ht="18.65" hidden="false" customHeight="true" outlineLevel="0" collapsed="false">
      <c r="A4" s="7" t="s">
        <v>3</v>
      </c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</row>
    <row r="5" s="2" customFormat="true" ht="15" hidden="false" customHeight="true" outlineLevel="0" collapsed="false">
      <c r="A5" s="8" t="s">
        <v>4</v>
      </c>
      <c r="B5" s="8"/>
      <c r="C5" s="8"/>
      <c r="D5" s="8"/>
      <c r="AMJ5" s="0"/>
    </row>
    <row r="6" customFormat="false" ht="15" hidden="false" customHeight="true" outlineLevel="0" collapsed="false">
      <c r="A6" s="9" t="s">
        <v>5</v>
      </c>
      <c r="B6" s="9"/>
      <c r="C6" s="10" t="s">
        <v>6</v>
      </c>
      <c r="D6" s="11" t="s">
        <v>7</v>
      </c>
    </row>
    <row r="7" customFormat="false" ht="15" hidden="false" customHeight="true" outlineLevel="0" collapsed="false">
      <c r="A7" s="9" t="s">
        <v>8</v>
      </c>
      <c r="B7" s="9"/>
      <c r="C7" s="12" t="s">
        <v>9</v>
      </c>
      <c r="D7" s="11"/>
    </row>
    <row r="8" customFormat="false" ht="15" hidden="false" customHeight="true" outlineLevel="0" collapsed="false">
      <c r="A8" s="9" t="s">
        <v>10</v>
      </c>
      <c r="B8" s="9"/>
      <c r="C8" s="12" t="n">
        <v>35</v>
      </c>
      <c r="D8" s="11"/>
    </row>
    <row r="9" customFormat="false" ht="15" hidden="false" customHeight="true" outlineLevel="0" collapsed="false">
      <c r="A9" s="9" t="s">
        <v>11</v>
      </c>
      <c r="B9" s="9"/>
      <c r="C9" s="9"/>
      <c r="D9" s="13" t="n">
        <v>518371.12</v>
      </c>
    </row>
    <row r="10" customFormat="false" ht="23.85" hidden="false" customHeight="false" outlineLevel="0" collapsed="false">
      <c r="A10" s="9" t="s">
        <v>12</v>
      </c>
      <c r="B10" s="14" t="s">
        <v>13</v>
      </c>
      <c r="C10" s="15" t="s">
        <v>14</v>
      </c>
      <c r="D10" s="9" t="s">
        <v>15</v>
      </c>
    </row>
    <row r="11" customFormat="false" ht="13.8" hidden="false" customHeight="false" outlineLevel="0" collapsed="false">
      <c r="A11" s="16" t="s">
        <v>16</v>
      </c>
      <c r="B11" s="17" t="s">
        <v>17</v>
      </c>
      <c r="C11" s="18" t="s">
        <v>18</v>
      </c>
      <c r="D11" s="19" t="n">
        <f aca="false">D12+D21</f>
        <v>0</v>
      </c>
    </row>
    <row r="12" customFormat="false" ht="13.8" hidden="false" customHeight="false" outlineLevel="0" collapsed="false">
      <c r="A12" s="20"/>
      <c r="B12" s="20"/>
      <c r="C12" s="21" t="s">
        <v>19</v>
      </c>
      <c r="D12" s="22" t="n">
        <f aca="false">SUM(D13:D20)</f>
        <v>0</v>
      </c>
    </row>
    <row r="13" customFormat="false" ht="13.8" hidden="false" customHeight="false" outlineLevel="0" collapsed="false">
      <c r="A13" s="23" t="s">
        <v>20</v>
      </c>
      <c r="B13" s="24" t="s">
        <v>21</v>
      </c>
      <c r="C13" s="25" t="s">
        <v>22</v>
      </c>
      <c r="D13" s="26"/>
    </row>
    <row r="14" customFormat="false" ht="13.8" hidden="false" customHeight="false" outlineLevel="0" collapsed="false">
      <c r="A14" s="23" t="s">
        <v>23</v>
      </c>
      <c r="B14" s="24" t="s">
        <v>24</v>
      </c>
      <c r="C14" s="25" t="s">
        <v>25</v>
      </c>
      <c r="D14" s="26"/>
    </row>
    <row r="15" customFormat="false" ht="13.8" hidden="false" customHeight="false" outlineLevel="0" collapsed="false">
      <c r="A15" s="23" t="s">
        <v>26</v>
      </c>
      <c r="B15" s="24" t="s">
        <v>27</v>
      </c>
      <c r="C15" s="25" t="s">
        <v>28</v>
      </c>
      <c r="D15" s="26"/>
    </row>
    <row r="16" customFormat="false" ht="13.8" hidden="false" customHeight="false" outlineLevel="0" collapsed="false">
      <c r="A16" s="23" t="s">
        <v>29</v>
      </c>
      <c r="B16" s="24" t="s">
        <v>30</v>
      </c>
      <c r="C16" s="25" t="s">
        <v>31</v>
      </c>
      <c r="D16" s="26"/>
    </row>
    <row r="17" customFormat="false" ht="13.8" hidden="false" customHeight="false" outlineLevel="0" collapsed="false">
      <c r="A17" s="23" t="s">
        <v>32</v>
      </c>
      <c r="B17" s="24" t="s">
        <v>33</v>
      </c>
      <c r="C17" s="25" t="s">
        <v>34</v>
      </c>
      <c r="D17" s="26"/>
    </row>
    <row r="18" customFormat="false" ht="13.8" hidden="false" customHeight="false" outlineLevel="0" collapsed="false">
      <c r="A18" s="23" t="s">
        <v>35</v>
      </c>
      <c r="B18" s="27"/>
      <c r="C18" s="25" t="s">
        <v>36</v>
      </c>
      <c r="D18" s="26"/>
    </row>
    <row r="19" customFormat="false" ht="13.8" hidden="false" customHeight="false" outlineLevel="0" collapsed="false">
      <c r="A19" s="23" t="s">
        <v>37</v>
      </c>
      <c r="B19" s="24" t="s">
        <v>38</v>
      </c>
      <c r="C19" s="25" t="s">
        <v>39</v>
      </c>
      <c r="D19" s="26"/>
    </row>
    <row r="20" customFormat="false" ht="13.8" hidden="false" customHeight="false" outlineLevel="0" collapsed="false">
      <c r="A20" s="23" t="s">
        <v>40</v>
      </c>
      <c r="B20" s="24" t="s">
        <v>41</v>
      </c>
      <c r="C20" s="25" t="s">
        <v>42</v>
      </c>
      <c r="D20" s="26"/>
    </row>
    <row r="21" customFormat="false" ht="13.8" hidden="false" customHeight="false" outlineLevel="0" collapsed="false">
      <c r="A21" s="28"/>
      <c r="B21" s="20"/>
      <c r="C21" s="21" t="s">
        <v>43</v>
      </c>
      <c r="D21" s="22" t="n">
        <f aca="false">SUM(D22:D26)</f>
        <v>0</v>
      </c>
    </row>
    <row r="22" customFormat="false" ht="13.8" hidden="false" customHeight="false" outlineLevel="0" collapsed="false">
      <c r="A22" s="23" t="s">
        <v>44</v>
      </c>
      <c r="B22" s="24" t="s">
        <v>45</v>
      </c>
      <c r="C22" s="25" t="s">
        <v>46</v>
      </c>
      <c r="D22" s="26"/>
    </row>
    <row r="23" customFormat="false" ht="13.8" hidden="false" customHeight="false" outlineLevel="0" collapsed="false">
      <c r="A23" s="23" t="s">
        <v>47</v>
      </c>
      <c r="B23" s="27"/>
      <c r="C23" s="25" t="s">
        <v>48</v>
      </c>
      <c r="D23" s="26"/>
    </row>
    <row r="24" customFormat="false" ht="13.8" hidden="false" customHeight="false" outlineLevel="0" collapsed="false">
      <c r="A24" s="23" t="s">
        <v>49</v>
      </c>
      <c r="B24" s="24" t="s">
        <v>50</v>
      </c>
      <c r="C24" s="25" t="s">
        <v>51</v>
      </c>
      <c r="D24" s="26"/>
    </row>
    <row r="25" customFormat="false" ht="13.8" hidden="false" customHeight="false" outlineLevel="0" collapsed="false">
      <c r="A25" s="23" t="s">
        <v>52</v>
      </c>
      <c r="B25" s="24" t="s">
        <v>53</v>
      </c>
      <c r="C25" s="25" t="s">
        <v>54</v>
      </c>
      <c r="D25" s="26"/>
    </row>
    <row r="26" customFormat="false" ht="13.8" hidden="false" customHeight="false" outlineLevel="0" collapsed="false">
      <c r="A26" s="23" t="s">
        <v>55</v>
      </c>
      <c r="B26" s="24" t="s">
        <v>41</v>
      </c>
      <c r="C26" s="25" t="s">
        <v>56</v>
      </c>
      <c r="D26" s="26"/>
    </row>
    <row r="27" customFormat="false" ht="13.8" hidden="false" customHeight="false" outlineLevel="0" collapsed="false">
      <c r="A27" s="16" t="s">
        <v>57</v>
      </c>
      <c r="B27" s="17" t="s">
        <v>58</v>
      </c>
      <c r="C27" s="29" t="s">
        <v>59</v>
      </c>
      <c r="D27" s="30" t="n">
        <f aca="false">SUM(D28:D35)</f>
        <v>103911.53</v>
      </c>
    </row>
    <row r="28" customFormat="false" ht="13.8" hidden="false" customHeight="false" outlineLevel="0" collapsed="false">
      <c r="A28" s="23" t="s">
        <v>60</v>
      </c>
      <c r="B28" s="24" t="s">
        <v>61</v>
      </c>
      <c r="C28" s="25" t="s">
        <v>62</v>
      </c>
      <c r="D28" s="26"/>
    </row>
    <row r="29" customFormat="false" ht="13.8" hidden="false" customHeight="false" outlineLevel="0" collapsed="false">
      <c r="A29" s="23" t="s">
        <v>63</v>
      </c>
      <c r="B29" s="24" t="s">
        <v>64</v>
      </c>
      <c r="C29" s="25" t="s">
        <v>65</v>
      </c>
      <c r="D29" s="26"/>
    </row>
    <row r="30" customFormat="false" ht="13.8" hidden="false" customHeight="false" outlineLevel="0" collapsed="false">
      <c r="A30" s="23" t="s">
        <v>66</v>
      </c>
      <c r="B30" s="24" t="s">
        <v>67</v>
      </c>
      <c r="C30" s="25" t="s">
        <v>68</v>
      </c>
      <c r="D30" s="26"/>
    </row>
    <row r="31" customFormat="false" ht="13.8" hidden="false" customHeight="false" outlineLevel="0" collapsed="false">
      <c r="A31" s="23" t="s">
        <v>69</v>
      </c>
      <c r="B31" s="24" t="s">
        <v>67</v>
      </c>
      <c r="C31" s="25" t="s">
        <v>70</v>
      </c>
      <c r="D31" s="31" t="n">
        <v>4000</v>
      </c>
    </row>
    <row r="32" customFormat="false" ht="13.8" hidden="false" customHeight="false" outlineLevel="0" collapsed="false">
      <c r="A32" s="23" t="s">
        <v>71</v>
      </c>
      <c r="B32" s="24" t="s">
        <v>67</v>
      </c>
      <c r="C32" s="25" t="s">
        <v>72</v>
      </c>
      <c r="D32" s="31" t="n">
        <v>91837.08</v>
      </c>
    </row>
    <row r="33" customFormat="false" ht="23.85" hidden="false" customHeight="false" outlineLevel="0" collapsed="false">
      <c r="A33" s="23" t="s">
        <v>73</v>
      </c>
      <c r="B33" s="24" t="s">
        <v>67</v>
      </c>
      <c r="C33" s="25" t="s">
        <v>74</v>
      </c>
      <c r="D33" s="31" t="n">
        <v>8074.45</v>
      </c>
    </row>
    <row r="34" customFormat="false" ht="15.8" hidden="false" customHeight="true" outlineLevel="0" collapsed="false">
      <c r="A34" s="23" t="s">
        <v>75</v>
      </c>
      <c r="B34" s="24" t="s">
        <v>60</v>
      </c>
      <c r="C34" s="25" t="s">
        <v>76</v>
      </c>
      <c r="D34" s="26"/>
    </row>
    <row r="35" customFormat="false" ht="26.3" hidden="false" customHeight="true" outlineLevel="0" collapsed="false">
      <c r="A35" s="23" t="s">
        <v>77</v>
      </c>
      <c r="B35" s="24" t="s">
        <v>63</v>
      </c>
      <c r="C35" s="25" t="s">
        <v>78</v>
      </c>
      <c r="D35" s="26"/>
    </row>
    <row r="36" customFormat="false" ht="13.8" hidden="false" customHeight="false" outlineLevel="0" collapsed="false">
      <c r="A36" s="16" t="s">
        <v>79</v>
      </c>
      <c r="B36" s="17" t="s">
        <v>80</v>
      </c>
      <c r="C36" s="29" t="s">
        <v>81</v>
      </c>
      <c r="D36" s="30" t="n">
        <f aca="false">SUM(D37:D42)</f>
        <v>0</v>
      </c>
    </row>
    <row r="37" customFormat="false" ht="26.3" hidden="false" customHeight="true" outlineLevel="0" collapsed="false">
      <c r="A37" s="23" t="s">
        <v>82</v>
      </c>
      <c r="B37" s="24" t="s">
        <v>83</v>
      </c>
      <c r="C37" s="25" t="s">
        <v>84</v>
      </c>
      <c r="D37" s="26"/>
    </row>
    <row r="38" customFormat="false" ht="23.85" hidden="false" customHeight="false" outlineLevel="0" collapsed="false">
      <c r="A38" s="23" t="s">
        <v>85</v>
      </c>
      <c r="B38" s="24" t="s">
        <v>86</v>
      </c>
      <c r="C38" s="25" t="s">
        <v>87</v>
      </c>
      <c r="D38" s="26"/>
    </row>
    <row r="39" customFormat="false" ht="13.8" hidden="false" customHeight="false" outlineLevel="0" collapsed="false">
      <c r="A39" s="23" t="s">
        <v>88</v>
      </c>
      <c r="B39" s="24" t="s">
        <v>89</v>
      </c>
      <c r="C39" s="25" t="s">
        <v>90</v>
      </c>
      <c r="D39" s="26"/>
    </row>
    <row r="40" customFormat="false" ht="27.2" hidden="false" customHeight="true" outlineLevel="0" collapsed="false">
      <c r="A40" s="23" t="s">
        <v>91</v>
      </c>
      <c r="B40" s="27"/>
      <c r="C40" s="25" t="s">
        <v>92</v>
      </c>
      <c r="D40" s="26"/>
    </row>
    <row r="41" customFormat="false" ht="13.8" hidden="false" customHeight="false" outlineLevel="0" collapsed="false">
      <c r="A41" s="23" t="s">
        <v>93</v>
      </c>
      <c r="B41" s="24" t="s">
        <v>94</v>
      </c>
      <c r="C41" s="25" t="s">
        <v>95</v>
      </c>
      <c r="D41" s="26"/>
    </row>
    <row r="42" customFormat="false" ht="16.65" hidden="false" customHeight="true" outlineLevel="0" collapsed="false">
      <c r="A42" s="23" t="s">
        <v>96</v>
      </c>
      <c r="B42" s="24" t="s">
        <v>97</v>
      </c>
      <c r="C42" s="25" t="s">
        <v>98</v>
      </c>
      <c r="D42" s="26"/>
    </row>
    <row r="43" customFormat="false" ht="23.85" hidden="false" customHeight="false" outlineLevel="0" collapsed="false">
      <c r="A43" s="16" t="s">
        <v>99</v>
      </c>
      <c r="B43" s="17" t="s">
        <v>100</v>
      </c>
      <c r="C43" s="29" t="s">
        <v>101</v>
      </c>
      <c r="D43" s="30" t="n">
        <f aca="false">SUM(D44:D59)</f>
        <v>0</v>
      </c>
    </row>
    <row r="44" customFormat="false" ht="14.9" hidden="false" customHeight="true" outlineLevel="0" collapsed="false">
      <c r="A44" s="23" t="s">
        <v>102</v>
      </c>
      <c r="B44" s="24" t="s">
        <v>103</v>
      </c>
      <c r="C44" s="25" t="s">
        <v>104</v>
      </c>
      <c r="D44" s="26"/>
    </row>
    <row r="45" customFormat="false" ht="13.8" hidden="false" customHeight="false" outlineLevel="0" collapsed="false">
      <c r="A45" s="23" t="s">
        <v>105</v>
      </c>
      <c r="B45" s="24" t="s">
        <v>106</v>
      </c>
      <c r="C45" s="25" t="s">
        <v>107</v>
      </c>
      <c r="D45" s="26"/>
    </row>
    <row r="46" customFormat="false" ht="37.75" hidden="false" customHeight="true" outlineLevel="0" collapsed="false">
      <c r="A46" s="23" t="s">
        <v>108</v>
      </c>
      <c r="B46" s="24" t="s">
        <v>109</v>
      </c>
      <c r="C46" s="25" t="s">
        <v>110</v>
      </c>
      <c r="D46" s="26"/>
    </row>
    <row r="47" customFormat="false" ht="26.3" hidden="false" customHeight="true" outlineLevel="0" collapsed="false">
      <c r="A47" s="23" t="s">
        <v>111</v>
      </c>
      <c r="B47" s="24" t="s">
        <v>112</v>
      </c>
      <c r="C47" s="25" t="s">
        <v>113</v>
      </c>
      <c r="D47" s="26"/>
    </row>
    <row r="48" customFormat="false" ht="23.85" hidden="false" customHeight="false" outlineLevel="0" collapsed="false">
      <c r="A48" s="23" t="s">
        <v>114</v>
      </c>
      <c r="B48" s="24" t="s">
        <v>115</v>
      </c>
      <c r="C48" s="25" t="s">
        <v>116</v>
      </c>
      <c r="D48" s="26"/>
    </row>
    <row r="49" customFormat="false" ht="13.8" hidden="false" customHeight="false" outlineLevel="0" collapsed="false">
      <c r="A49" s="23" t="s">
        <v>117</v>
      </c>
      <c r="B49" s="24" t="s">
        <v>118</v>
      </c>
      <c r="C49" s="25" t="s">
        <v>119</v>
      </c>
      <c r="D49" s="26"/>
    </row>
    <row r="50" customFormat="false" ht="13.8" hidden="false" customHeight="false" outlineLevel="0" collapsed="false">
      <c r="A50" s="23" t="s">
        <v>120</v>
      </c>
      <c r="B50" s="24" t="s">
        <v>121</v>
      </c>
      <c r="C50" s="25" t="s">
        <v>122</v>
      </c>
      <c r="D50" s="26"/>
    </row>
    <row r="51" customFormat="false" ht="13.8" hidden="false" customHeight="false" outlineLevel="0" collapsed="false">
      <c r="A51" s="23" t="s">
        <v>123</v>
      </c>
      <c r="B51" s="24" t="s">
        <v>124</v>
      </c>
      <c r="C51" s="25" t="s">
        <v>125</v>
      </c>
      <c r="D51" s="26"/>
    </row>
    <row r="52" customFormat="false" ht="13.8" hidden="false" customHeight="false" outlineLevel="0" collapsed="false">
      <c r="A52" s="23" t="s">
        <v>126</v>
      </c>
      <c r="B52" s="24" t="s">
        <v>127</v>
      </c>
      <c r="C52" s="25" t="s">
        <v>128</v>
      </c>
      <c r="D52" s="26"/>
    </row>
    <row r="53" customFormat="false" ht="13.8" hidden="false" customHeight="false" outlineLevel="0" collapsed="false">
      <c r="A53" s="23" t="s">
        <v>129</v>
      </c>
      <c r="B53" s="24" t="s">
        <v>130</v>
      </c>
      <c r="C53" s="25" t="s">
        <v>131</v>
      </c>
      <c r="D53" s="26"/>
    </row>
    <row r="54" customFormat="false" ht="13.8" hidden="false" customHeight="false" outlineLevel="0" collapsed="false">
      <c r="A54" s="23" t="s">
        <v>132</v>
      </c>
      <c r="B54" s="24" t="s">
        <v>133</v>
      </c>
      <c r="C54" s="25" t="s">
        <v>134</v>
      </c>
      <c r="D54" s="26"/>
    </row>
    <row r="55" customFormat="false" ht="25.45" hidden="false" customHeight="true" outlineLevel="0" collapsed="false">
      <c r="A55" s="23" t="s">
        <v>135</v>
      </c>
      <c r="B55" s="24" t="s">
        <v>136</v>
      </c>
      <c r="C55" s="25" t="s">
        <v>137</v>
      </c>
      <c r="D55" s="26"/>
    </row>
    <row r="56" customFormat="false" ht="15" hidden="false" customHeight="true" outlineLevel="0" collapsed="false">
      <c r="A56" s="23"/>
      <c r="B56" s="32" t="s">
        <v>138</v>
      </c>
      <c r="C56" s="32"/>
      <c r="D56" s="26"/>
    </row>
    <row r="57" customFormat="false" ht="15.8" hidden="false" customHeight="true" outlineLevel="0" collapsed="false">
      <c r="A57" s="23" t="s">
        <v>139</v>
      </c>
      <c r="B57" s="24" t="s">
        <v>140</v>
      </c>
      <c r="C57" s="25" t="s">
        <v>141</v>
      </c>
      <c r="D57" s="26"/>
    </row>
    <row r="58" customFormat="false" ht="13.8" hidden="false" customHeight="false" outlineLevel="0" collapsed="false">
      <c r="A58" s="23" t="s">
        <v>142</v>
      </c>
      <c r="B58" s="24" t="s">
        <v>143</v>
      </c>
      <c r="C58" s="25" t="s">
        <v>144</v>
      </c>
      <c r="D58" s="26"/>
    </row>
    <row r="59" customFormat="false" ht="13.8" hidden="false" customHeight="false" outlineLevel="0" collapsed="false">
      <c r="A59" s="23" t="s">
        <v>145</v>
      </c>
      <c r="B59" s="24" t="s">
        <v>146</v>
      </c>
      <c r="C59" s="25" t="s">
        <v>147</v>
      </c>
      <c r="D59" s="26"/>
    </row>
    <row r="60" customFormat="false" ht="14" hidden="false" customHeight="true" outlineLevel="0" collapsed="false">
      <c r="A60" s="16" t="s">
        <v>148</v>
      </c>
      <c r="B60" s="17" t="s">
        <v>149</v>
      </c>
      <c r="C60" s="18" t="s">
        <v>150</v>
      </c>
      <c r="D60" s="19" t="n">
        <f aca="false">SUM(D61:D62)</f>
        <v>0</v>
      </c>
    </row>
    <row r="61" customFormat="false" ht="13.8" hidden="false" customHeight="false" outlineLevel="0" collapsed="false">
      <c r="A61" s="23" t="s">
        <v>151</v>
      </c>
      <c r="B61" s="24" t="s">
        <v>133</v>
      </c>
      <c r="C61" s="25" t="s">
        <v>152</v>
      </c>
      <c r="D61" s="26"/>
    </row>
    <row r="62" customFormat="false" ht="23.85" hidden="false" customHeight="false" outlineLevel="0" collapsed="false">
      <c r="A62" s="23" t="s">
        <v>153</v>
      </c>
      <c r="B62" s="24" t="s">
        <v>154</v>
      </c>
      <c r="C62" s="25" t="s">
        <v>155</v>
      </c>
      <c r="D62" s="26"/>
    </row>
    <row r="63" customFormat="false" ht="15" hidden="false" customHeight="true" outlineLevel="0" collapsed="false">
      <c r="A63" s="9" t="s">
        <v>156</v>
      </c>
      <c r="B63" s="9"/>
      <c r="C63" s="9"/>
      <c r="D63" s="33" t="n">
        <f aca="false">D60+D43+D36+D27+D11</f>
        <v>103911.53</v>
      </c>
    </row>
    <row r="64" customFormat="false" ht="35.05" hidden="false" customHeight="false" outlineLevel="0" collapsed="false">
      <c r="A64" s="16" t="s">
        <v>157</v>
      </c>
      <c r="B64" s="17" t="s">
        <v>158</v>
      </c>
      <c r="C64" s="18" t="s">
        <v>159</v>
      </c>
      <c r="D64" s="34"/>
    </row>
    <row r="65" customFormat="false" ht="15" hidden="false" customHeight="true" outlineLevel="0" collapsed="false">
      <c r="A65" s="9" t="s">
        <v>160</v>
      </c>
      <c r="B65" s="9"/>
      <c r="C65" s="9"/>
      <c r="D65" s="33" t="n">
        <f aca="false">+D64+D63</f>
        <v>103911.53</v>
      </c>
    </row>
    <row r="66" customFormat="false" ht="15" hidden="false" customHeight="true" outlineLevel="0" collapsed="false">
      <c r="A66" s="35"/>
      <c r="B66" s="35"/>
      <c r="C66" s="35"/>
      <c r="D66" s="36"/>
    </row>
    <row r="67" customFormat="false" ht="29.85" hidden="false" customHeight="true" outlineLevel="0" collapsed="false">
      <c r="A67" s="37" t="s">
        <v>161</v>
      </c>
      <c r="B67" s="37"/>
      <c r="C67" s="37"/>
      <c r="D67" s="37"/>
    </row>
    <row r="68" customFormat="false" ht="13.8" hidden="false" customHeight="false" outlineLevel="0" collapsed="false">
      <c r="A68" s="38"/>
    </row>
  </sheetData>
  <mergeCells count="14">
    <mergeCell ref="A1:D1"/>
    <mergeCell ref="A2:D2"/>
    <mergeCell ref="A3:D3"/>
    <mergeCell ref="A4:D4"/>
    <mergeCell ref="A5:D5"/>
    <mergeCell ref="A6:B6"/>
    <mergeCell ref="D6:D8"/>
    <mergeCell ref="A7:B7"/>
    <mergeCell ref="A8:B8"/>
    <mergeCell ref="A9:C9"/>
    <mergeCell ref="B56:C56"/>
    <mergeCell ref="A63:C63"/>
    <mergeCell ref="A65:C65"/>
    <mergeCell ref="A67:D67"/>
  </mergeCells>
  <printOptions headings="false" gridLines="false" gridLinesSet="true" horizontalCentered="false" verticalCentered="false"/>
  <pageMargins left="0.31875" right="0.240277777777778" top="0.7625" bottom="0.318055555555556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301</TotalTime>
  <Application>LibreOffice/6.2.8.2$Windows_x86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Federica Caracciolo</dc:creator>
  <dc:description/>
  <dc:language>it-IT</dc:language>
  <cp:lastModifiedBy/>
  <cp:lastPrinted>2020-05-15T07:07:18Z</cp:lastPrinted>
  <dcterms:modified xsi:type="dcterms:W3CDTF">2020-11-26T16:29:10Z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